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5744" windowHeight="10152" activeTab="0"/>
  </bookViews>
  <sheets>
    <sheet name="Bundesländer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<sst xmlns="http://schemas.openxmlformats.org/spreadsheetml/2006/main" count="58" uniqueCount="38">
  <si>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Wien</t>
  </si>
  <si>
    <t>Steiermark</t>
  </si>
  <si>
    <t>Kärnten</t>
  </si>
  <si>
    <t>Leistung</t>
  </si>
  <si>
    <t>gesamt (MW)</t>
  </si>
  <si>
    <t>Obersdorf</t>
  </si>
  <si>
    <t>Österreich</t>
  </si>
  <si>
    <t>Anlagen</t>
  </si>
  <si>
    <t>MW</t>
  </si>
  <si>
    <t>Windkraft in Österreich 31.12.2004</t>
  </si>
  <si>
    <t>Burgenland</t>
  </si>
  <si>
    <t>Niederösterreich</t>
  </si>
  <si>
    <t>Oberösterreich</t>
  </si>
  <si>
    <t>Neue Windprojekte in Österreich 2004</t>
  </si>
  <si>
    <t>Einzelleistung</t>
  </si>
  <si>
    <t>Haindorf-Inning</t>
  </si>
  <si>
    <t>Markgrafneusiedl II</t>
  </si>
  <si>
    <t>Langmannersdorf</t>
  </si>
  <si>
    <t>Velm-Götzendorf</t>
  </si>
  <si>
    <t>Trautmannsdorf</t>
  </si>
  <si>
    <t>Hollern</t>
  </si>
  <si>
    <t>Petronell</t>
  </si>
  <si>
    <t>Höflein</t>
  </si>
  <si>
    <t>Kilb</t>
  </si>
  <si>
    <t>Pöttelsdorf</t>
  </si>
  <si>
    <t>Kittsee</t>
  </si>
  <si>
    <t>Parndorf</t>
  </si>
  <si>
    <t>Gols P</t>
  </si>
  <si>
    <t>Oberzeiring II</t>
  </si>
  <si>
    <t>Langes Feld</t>
  </si>
  <si>
    <t>Jährl. Zubau</t>
  </si>
  <si>
    <t>Abbau</t>
  </si>
  <si>
    <t>MW gesamt</t>
  </si>
  <si>
    <t>Anlagen neu</t>
  </si>
  <si>
    <t>Anlagen abgebaut</t>
  </si>
  <si>
    <t>Anlagen gesamt</t>
  </si>
  <si>
    <t>kW/Anlage</t>
  </si>
  <si>
    <t>Windkraftausbau in Österreich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</si>
</sst>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00"/>
    <numFmt numFmtId="179" formatCode="0.0"/>
    <numFmt numFmtId="180" formatCode="_-* #,##0.0\ _D_M_-;\-* #,##0.0\ _D_M_-;_-* &quot;-&quot;??\ _D_M_-;_-@_-"/>
    <numFmt numFmtId="181" formatCode="_-* #,##0\ _D_M_-;\-* #,##0\ _D_M_-;_-* &quot;-&quot;??\ _D_M_-;_-@_-"/>
    <numFmt numFmtId="182" formatCode="[$-C07]dddd\,\ dd\.\ mmmm\ yyyy"/>
    <numFmt numFmtId="183" formatCode="[$-C07]d\ mmm\ yyyy;@"/>
    <numFmt numFmtId="184" formatCode="0.0000"/>
    <numFmt numFmtId="185" formatCode="#,##0.0"/>
  </numFmts>
  <fonts count="5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4" fontId="0" fillId="0" borderId="5" xfId="0" applyNumberFormat="1" applyFill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17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" fontId="3" fillId="0" borderId="6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1" fontId="3" fillId="0" borderId="7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79" fontId="0" fillId="0" borderId="5" xfId="0" applyNumberFormat="1" applyBorder="1" applyAlignment="1">
      <alignment/>
    </xf>
    <xf numFmtId="2" fontId="0" fillId="0" borderId="0" xfId="16" applyNumberFormat="1" applyBorder="1" applyAlignment="1">
      <alignment/>
    </xf>
    <xf numFmtId="2" fontId="0" fillId="0" borderId="7" xfId="16" applyNumberFormat="1" applyBorder="1" applyAlignment="1">
      <alignment/>
    </xf>
    <xf numFmtId="1" fontId="0" fillId="0" borderId="7" xfId="0" applyNumberFormat="1" applyBorder="1" applyAlignment="1">
      <alignment/>
    </xf>
    <xf numFmtId="179" fontId="0" fillId="0" borderId="8" xfId="0" applyNumberFormat="1" applyBorder="1" applyAlignment="1">
      <alignment/>
    </xf>
    <xf numFmtId="0" fontId="3" fillId="0" borderId="9" xfId="0" applyFont="1" applyBorder="1" applyAlignment="1">
      <alignment/>
    </xf>
    <xf numFmtId="2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9" fontId="3" fillId="0" borderId="11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X298"/>
  <sheetViews>
    <sheetView tabSelected="1" zoomScale="75" zoomScaleNormal="75" workbookViewId="0" topLeftCell="A8">
      <pane ySplit="984" topLeftCell="BM1" activePane="bottomLeft" state="split"/>
      <selection pane="topLeft" activeCell="C8" sqref="C1:E16384"/>
      <selection pane="bottomLeft" activeCell="K12" sqref="K12"/>
    </sheetView>
  </sheetViews>
  <sheetFormatPr defaultColWidth="11.421875" defaultRowHeight="12.75"/>
  <cols>
    <col min="4" max="4" width="13.7109375" style="0" customWidth="1"/>
    <col min="5" max="5" width="20.00390625" style="0" customWidth="1"/>
    <col min="8" max="9" width="13.8515625" style="0" customWidth="1"/>
  </cols>
  <sheetData>
    <row r="1" spans="9:24" ht="12.75">
      <c r="I1" s="1"/>
      <c r="N1" s="1"/>
      <c r="X1" s="1"/>
    </row>
    <row r="2" spans="9:14" ht="13.5" thickBot="1">
      <c r="I2" s="1"/>
      <c r="N2" s="1"/>
    </row>
    <row r="3" spans="3:14" ht="17.25">
      <c r="C3" s="69" t="s">
        <v>9</v>
      </c>
      <c r="D3" s="70"/>
      <c r="E3" s="70"/>
      <c r="F3" s="70"/>
      <c r="G3" s="70"/>
      <c r="H3" s="71"/>
      <c r="I3" s="1"/>
      <c r="N3" s="1"/>
    </row>
    <row r="4" spans="3:14" ht="12.75">
      <c r="C4" s="25"/>
      <c r="D4" s="26"/>
      <c r="E4" s="68" t="s">
        <v>3</v>
      </c>
      <c r="F4" s="68"/>
      <c r="G4" s="27" t="s">
        <v>7</v>
      </c>
      <c r="H4" s="28"/>
      <c r="I4" s="1"/>
      <c r="N4" s="1"/>
    </row>
    <row r="5" spans="3:14" ht="12.75">
      <c r="C5" s="25"/>
      <c r="D5" s="29" t="s">
        <v>10</v>
      </c>
      <c r="E5" s="30">
        <v>307.882</v>
      </c>
      <c r="F5" s="26" t="s">
        <v>8</v>
      </c>
      <c r="G5" s="26">
        <v>183</v>
      </c>
      <c r="H5" s="31"/>
      <c r="I5" s="1"/>
      <c r="N5" s="1"/>
    </row>
    <row r="6" spans="3:14" ht="12.75">
      <c r="C6" s="25"/>
      <c r="D6" s="29" t="s">
        <v>11</v>
      </c>
      <c r="E6" s="30">
        <v>254.905</v>
      </c>
      <c r="F6" s="26" t="s">
        <v>8</v>
      </c>
      <c r="G6" s="26">
        <v>200</v>
      </c>
      <c r="H6" s="31"/>
      <c r="I6" s="1"/>
      <c r="N6" s="1"/>
    </row>
    <row r="7" spans="3:14" ht="12.75">
      <c r="C7" s="25"/>
      <c r="D7" s="29" t="s">
        <v>1</v>
      </c>
      <c r="E7" s="30">
        <v>24.1</v>
      </c>
      <c r="F7" s="26" t="s">
        <v>8</v>
      </c>
      <c r="G7" s="26">
        <v>15</v>
      </c>
      <c r="H7" s="31"/>
      <c r="I7" s="1"/>
      <c r="N7" s="1"/>
    </row>
    <row r="8" spans="3:14" ht="12.75">
      <c r="C8" s="25"/>
      <c r="D8" s="29" t="s">
        <v>12</v>
      </c>
      <c r="E8" s="30">
        <v>14.42</v>
      </c>
      <c r="F8" s="26" t="s">
        <v>8</v>
      </c>
      <c r="G8" s="26">
        <v>17</v>
      </c>
      <c r="H8" s="31"/>
      <c r="I8" s="1"/>
      <c r="N8" s="1"/>
    </row>
    <row r="9" spans="3:14" ht="12.75">
      <c r="C9" s="25"/>
      <c r="D9" s="29" t="s">
        <v>0</v>
      </c>
      <c r="E9" s="30">
        <v>4.36</v>
      </c>
      <c r="F9" s="26" t="s">
        <v>8</v>
      </c>
      <c r="G9" s="26">
        <v>8</v>
      </c>
      <c r="H9" s="31"/>
      <c r="I9" s="1"/>
      <c r="N9" s="1"/>
    </row>
    <row r="10" spans="3:14" ht="12.75">
      <c r="C10" s="25"/>
      <c r="D10" s="29" t="s">
        <v>2</v>
      </c>
      <c r="E10" s="30">
        <v>0.5</v>
      </c>
      <c r="F10" s="26" t="s">
        <v>8</v>
      </c>
      <c r="G10" s="26">
        <v>1</v>
      </c>
      <c r="H10" s="31"/>
      <c r="I10" s="12"/>
      <c r="J10" s="32"/>
      <c r="K10" s="32"/>
      <c r="L10" s="32"/>
      <c r="M10" s="32"/>
      <c r="N10" s="12"/>
    </row>
    <row r="11" spans="3:14" ht="13.5" thickBot="1">
      <c r="C11" s="33"/>
      <c r="D11" s="34" t="s">
        <v>6</v>
      </c>
      <c r="E11" s="35">
        <v>606.167</v>
      </c>
      <c r="F11" s="36" t="s">
        <v>8</v>
      </c>
      <c r="G11" s="36">
        <v>424</v>
      </c>
      <c r="H11" s="37"/>
      <c r="I11" s="12"/>
      <c r="J11" s="32"/>
      <c r="K11" s="32"/>
      <c r="L11" s="32"/>
      <c r="M11" s="32"/>
      <c r="N11" s="12"/>
    </row>
    <row r="12" spans="5:14" ht="12.75">
      <c r="E12" s="32"/>
      <c r="F12" s="32"/>
      <c r="G12" s="32"/>
      <c r="H12" s="32"/>
      <c r="I12" s="12"/>
      <c r="J12" s="32"/>
      <c r="K12" s="32"/>
      <c r="L12" s="32"/>
      <c r="M12" s="32"/>
      <c r="N12" s="12"/>
    </row>
    <row r="13" spans="5:14" ht="13.5" thickBot="1">
      <c r="E13" s="32"/>
      <c r="F13" s="32"/>
      <c r="G13" s="32"/>
      <c r="H13" s="32"/>
      <c r="I13" s="12"/>
      <c r="J13" s="32"/>
      <c r="K13" s="32"/>
      <c r="L13" s="32"/>
      <c r="M13" s="32"/>
      <c r="N13" s="12"/>
    </row>
    <row r="14" spans="3:14" ht="17.25">
      <c r="C14" s="69" t="s">
        <v>13</v>
      </c>
      <c r="D14" s="70"/>
      <c r="E14" s="70"/>
      <c r="F14" s="70"/>
      <c r="G14" s="70"/>
      <c r="H14" s="71"/>
      <c r="I14" s="12"/>
      <c r="J14" s="32"/>
      <c r="K14" s="32"/>
      <c r="L14" s="32"/>
      <c r="M14" s="32"/>
      <c r="N14" s="12"/>
    </row>
    <row r="15" spans="3:14" ht="12.75">
      <c r="C15" s="38"/>
      <c r="D15" s="2"/>
      <c r="E15" s="4"/>
      <c r="F15" s="5" t="s">
        <v>14</v>
      </c>
      <c r="G15" s="6" t="s">
        <v>7</v>
      </c>
      <c r="H15" s="7" t="s">
        <v>3</v>
      </c>
      <c r="I15" s="12"/>
      <c r="J15" s="32"/>
      <c r="K15" s="32"/>
      <c r="L15" s="32"/>
      <c r="M15" s="32"/>
      <c r="N15" s="12"/>
    </row>
    <row r="16" spans="3:14" ht="13.5" thickBot="1">
      <c r="C16" s="39" t="s">
        <v>7</v>
      </c>
      <c r="D16" s="40" t="s">
        <v>8</v>
      </c>
      <c r="E16" s="39"/>
      <c r="F16" s="3" t="s">
        <v>8</v>
      </c>
      <c r="G16" s="3"/>
      <c r="H16" s="40" t="s">
        <v>4</v>
      </c>
      <c r="I16" s="12"/>
      <c r="J16" s="32"/>
      <c r="K16" s="32"/>
      <c r="L16" s="32"/>
      <c r="M16" s="32"/>
      <c r="N16" s="12"/>
    </row>
    <row r="17" spans="3:14" ht="12.75">
      <c r="C17" s="74" t="s">
        <v>11</v>
      </c>
      <c r="D17" s="75"/>
      <c r="E17" s="17" t="s">
        <v>15</v>
      </c>
      <c r="F17" s="18">
        <v>1.8</v>
      </c>
      <c r="G17" s="18">
        <v>7</v>
      </c>
      <c r="H17" s="24">
        <v>12.6</v>
      </c>
      <c r="I17" s="12"/>
      <c r="J17" s="32"/>
      <c r="K17" s="32"/>
      <c r="L17" s="32"/>
      <c r="M17" s="32"/>
      <c r="N17" s="12"/>
    </row>
    <row r="18" spans="3:14" ht="12.75">
      <c r="C18" s="41"/>
      <c r="D18" s="42"/>
      <c r="E18" s="8" t="s">
        <v>16</v>
      </c>
      <c r="F18" s="1">
        <v>1.8</v>
      </c>
      <c r="G18" s="1">
        <v>2</v>
      </c>
      <c r="H18" s="11">
        <v>3.6</v>
      </c>
      <c r="I18" s="12"/>
      <c r="J18" s="32"/>
      <c r="K18" s="32"/>
      <c r="L18" s="32"/>
      <c r="M18" s="32"/>
      <c r="N18" s="12"/>
    </row>
    <row r="19" spans="3:14" ht="12.75">
      <c r="C19" s="41"/>
      <c r="D19" s="42"/>
      <c r="E19" s="8" t="s">
        <v>17</v>
      </c>
      <c r="F19" s="1">
        <v>2</v>
      </c>
      <c r="G19" s="1">
        <v>3</v>
      </c>
      <c r="H19" s="11">
        <v>6</v>
      </c>
      <c r="I19" s="12"/>
      <c r="J19" s="32"/>
      <c r="K19" s="32"/>
      <c r="L19" s="32"/>
      <c r="M19" s="32"/>
      <c r="N19" s="12"/>
    </row>
    <row r="20" spans="3:14" ht="12.75">
      <c r="C20" s="41"/>
      <c r="D20" s="42"/>
      <c r="E20" s="8" t="s">
        <v>18</v>
      </c>
      <c r="F20" s="1">
        <v>1.25</v>
      </c>
      <c r="G20" s="1">
        <v>10</v>
      </c>
      <c r="H20" s="11">
        <v>12.5</v>
      </c>
      <c r="I20" s="12"/>
      <c r="J20" s="32"/>
      <c r="K20" s="32"/>
      <c r="L20" s="32"/>
      <c r="M20" s="32"/>
      <c r="N20" s="12"/>
    </row>
    <row r="21" spans="3:14" ht="12.75">
      <c r="C21" s="41"/>
      <c r="D21" s="42"/>
      <c r="E21" s="8" t="s">
        <v>19</v>
      </c>
      <c r="F21" s="1">
        <v>2</v>
      </c>
      <c r="G21" s="1">
        <v>8</v>
      </c>
      <c r="H21" s="11">
        <v>16</v>
      </c>
      <c r="I21" s="12"/>
      <c r="J21" s="32"/>
      <c r="K21" s="32"/>
      <c r="L21" s="32"/>
      <c r="M21" s="32"/>
      <c r="N21" s="12"/>
    </row>
    <row r="22" spans="3:14" ht="12.75">
      <c r="C22" s="41"/>
      <c r="D22" s="42"/>
      <c r="E22" s="8" t="s">
        <v>20</v>
      </c>
      <c r="F22" s="1">
        <v>2</v>
      </c>
      <c r="G22" s="1">
        <v>9</v>
      </c>
      <c r="H22" s="11">
        <v>18</v>
      </c>
      <c r="I22" s="12"/>
      <c r="J22" s="32"/>
      <c r="K22" s="32"/>
      <c r="L22" s="32"/>
      <c r="M22" s="32"/>
      <c r="N22" s="12"/>
    </row>
    <row r="23" spans="3:14" ht="12.75">
      <c r="C23" s="41"/>
      <c r="D23" s="42"/>
      <c r="E23" s="8" t="s">
        <v>21</v>
      </c>
      <c r="F23" s="1">
        <v>2</v>
      </c>
      <c r="G23" s="1">
        <v>11</v>
      </c>
      <c r="H23" s="11">
        <v>22</v>
      </c>
      <c r="I23" s="12"/>
      <c r="J23" s="32"/>
      <c r="K23" s="32"/>
      <c r="L23" s="32"/>
      <c r="M23" s="32"/>
      <c r="N23" s="12"/>
    </row>
    <row r="24" spans="3:14" ht="12.75">
      <c r="C24" s="41"/>
      <c r="D24" s="42"/>
      <c r="E24" s="8" t="s">
        <v>22</v>
      </c>
      <c r="F24" s="1">
        <v>2</v>
      </c>
      <c r="G24" s="1">
        <v>2</v>
      </c>
      <c r="H24" s="11">
        <v>4</v>
      </c>
      <c r="I24" s="12"/>
      <c r="J24" s="32"/>
      <c r="K24" s="32"/>
      <c r="L24" s="32"/>
      <c r="M24" s="32"/>
      <c r="N24" s="12"/>
    </row>
    <row r="25" spans="3:14" ht="12.75">
      <c r="C25" s="41"/>
      <c r="D25" s="42"/>
      <c r="E25" s="8" t="s">
        <v>23</v>
      </c>
      <c r="F25" s="1">
        <v>0.6</v>
      </c>
      <c r="G25" s="1">
        <v>1</v>
      </c>
      <c r="H25" s="11">
        <v>0.6</v>
      </c>
      <c r="I25" s="12"/>
      <c r="J25" s="32"/>
      <c r="K25" s="32"/>
      <c r="L25" s="32"/>
      <c r="M25" s="32"/>
      <c r="N25" s="12"/>
    </row>
    <row r="26" spans="3:14" ht="13.5" thickBot="1">
      <c r="C26" s="43">
        <f>SUM(G17:G26)</f>
        <v>55</v>
      </c>
      <c r="D26" s="44">
        <f>SUM(H17:H26)</f>
        <v>98.89999999999999</v>
      </c>
      <c r="E26" s="13" t="s">
        <v>5</v>
      </c>
      <c r="F26" s="15">
        <v>1.8</v>
      </c>
      <c r="G26" s="15">
        <v>2</v>
      </c>
      <c r="H26" s="23">
        <v>3.6</v>
      </c>
      <c r="I26" s="12"/>
      <c r="J26" s="32"/>
      <c r="K26" s="32"/>
      <c r="L26" s="32"/>
      <c r="M26" s="32"/>
      <c r="N26" s="12"/>
    </row>
    <row r="27" spans="3:14" ht="12.75">
      <c r="C27" s="72" t="s">
        <v>10</v>
      </c>
      <c r="D27" s="73"/>
      <c r="E27" s="21" t="s">
        <v>24</v>
      </c>
      <c r="F27" s="12">
        <v>2</v>
      </c>
      <c r="G27" s="12">
        <v>1</v>
      </c>
      <c r="H27" s="22">
        <v>2</v>
      </c>
      <c r="I27" s="1"/>
      <c r="N27" s="1"/>
    </row>
    <row r="28" spans="3:14" ht="12.75">
      <c r="C28" s="41"/>
      <c r="D28" s="42"/>
      <c r="E28" s="8" t="s">
        <v>25</v>
      </c>
      <c r="F28" s="12">
        <v>1.8</v>
      </c>
      <c r="G28" s="12">
        <v>12</v>
      </c>
      <c r="H28" s="10">
        <v>21.6</v>
      </c>
      <c r="I28" s="1"/>
      <c r="N28" s="1"/>
    </row>
    <row r="29" spans="3:14" ht="12.75">
      <c r="C29" s="41"/>
      <c r="D29" s="42"/>
      <c r="E29" s="8" t="s">
        <v>26</v>
      </c>
      <c r="F29" s="12">
        <v>1.5</v>
      </c>
      <c r="G29" s="12">
        <v>8</v>
      </c>
      <c r="H29" s="10">
        <v>12</v>
      </c>
      <c r="I29" s="1"/>
      <c r="N29" s="1"/>
    </row>
    <row r="30" spans="3:14" ht="12.75">
      <c r="C30" s="41"/>
      <c r="D30" s="42"/>
      <c r="E30" s="8" t="s">
        <v>26</v>
      </c>
      <c r="F30" s="12">
        <v>1.8</v>
      </c>
      <c r="G30" s="12">
        <v>23</v>
      </c>
      <c r="H30" s="10">
        <v>41.4</v>
      </c>
      <c r="I30" s="1"/>
      <c r="N30" s="1"/>
    </row>
    <row r="31" spans="3:14" ht="13.5" thickBot="1">
      <c r="C31" s="45">
        <f>SUM(G27:G31)</f>
        <v>50</v>
      </c>
      <c r="D31" s="46">
        <f>SUM(H27:H31)</f>
        <v>89</v>
      </c>
      <c r="E31" s="13" t="s">
        <v>27</v>
      </c>
      <c r="F31" s="20">
        <v>2</v>
      </c>
      <c r="G31" s="20">
        <v>6</v>
      </c>
      <c r="H31" s="16">
        <v>12</v>
      </c>
      <c r="I31" s="1"/>
      <c r="N31" s="1"/>
    </row>
    <row r="32" spans="3:14" ht="12.75">
      <c r="C32" s="72" t="s">
        <v>1</v>
      </c>
      <c r="D32" s="73"/>
      <c r="E32" s="17" t="s">
        <v>28</v>
      </c>
      <c r="F32" s="18">
        <v>1.75</v>
      </c>
      <c r="G32" s="18">
        <v>2</v>
      </c>
      <c r="H32" s="19">
        <v>3.5</v>
      </c>
      <c r="I32" s="1"/>
      <c r="N32" s="1"/>
    </row>
    <row r="33" spans="3:14" ht="13.5" thickBot="1">
      <c r="C33" s="45">
        <f>SUM(G32)</f>
        <v>2</v>
      </c>
      <c r="D33" s="46">
        <f>SUM(H32)</f>
        <v>3.5</v>
      </c>
      <c r="E33" s="13"/>
      <c r="F33" s="15"/>
      <c r="G33" s="15"/>
      <c r="H33" s="47"/>
      <c r="I33" s="1"/>
      <c r="N33" s="1"/>
    </row>
    <row r="34" spans="3:14" ht="12.75">
      <c r="C34" s="72" t="s">
        <v>0</v>
      </c>
      <c r="D34" s="73"/>
      <c r="E34" s="17" t="s">
        <v>29</v>
      </c>
      <c r="F34" s="48">
        <v>0.6</v>
      </c>
      <c r="G34" s="18">
        <v>1</v>
      </c>
      <c r="H34" s="19">
        <v>0.6</v>
      </c>
      <c r="I34" s="1"/>
      <c r="N34" s="1"/>
    </row>
    <row r="35" spans="3:14" ht="13.5" thickBot="1">
      <c r="C35" s="45">
        <f>SUM(G34)</f>
        <v>1</v>
      </c>
      <c r="D35" s="46">
        <f>SUM(H34)</f>
        <v>0.6</v>
      </c>
      <c r="E35" s="13"/>
      <c r="F35" s="15"/>
      <c r="G35" s="15"/>
      <c r="H35" s="47"/>
      <c r="I35" s="1"/>
      <c r="N35" s="1"/>
    </row>
    <row r="36" spans="3:14" ht="12.75">
      <c r="C36" s="72" t="s">
        <v>6</v>
      </c>
      <c r="D36" s="73"/>
      <c r="E36" s="17"/>
      <c r="F36" s="18"/>
      <c r="G36" s="18"/>
      <c r="H36" s="49"/>
      <c r="I36" s="1"/>
      <c r="N36" s="1"/>
    </row>
    <row r="37" spans="3:14" ht="13.5" thickBot="1">
      <c r="C37" s="45">
        <f>SUM(C35,C33,C31,C26)</f>
        <v>108</v>
      </c>
      <c r="D37" s="46">
        <f>SUM(D35,D33,D31,D26)</f>
        <v>192</v>
      </c>
      <c r="E37" s="50"/>
      <c r="F37" s="51"/>
      <c r="G37" s="52">
        <f>SUM(G17:G35)</f>
        <v>108</v>
      </c>
      <c r="H37" s="44">
        <f>SUM(H17:H35)</f>
        <v>192</v>
      </c>
      <c r="I37" s="1"/>
      <c r="N37" s="1"/>
    </row>
    <row r="38" spans="9:14" ht="12.75">
      <c r="I38" s="1"/>
      <c r="N38" s="1"/>
    </row>
    <row r="39" spans="9:14" ht="12.75">
      <c r="I39" s="1"/>
      <c r="N39" s="1"/>
    </row>
    <row r="40" spans="9:14" ht="12.75">
      <c r="I40" s="1"/>
      <c r="N40" s="1"/>
    </row>
    <row r="41" spans="9:14" ht="12.75">
      <c r="I41" s="1"/>
      <c r="N41" s="1"/>
    </row>
    <row r="42" spans="9:14" ht="12.75">
      <c r="I42" s="1"/>
      <c r="N42" s="1"/>
    </row>
    <row r="43" spans="9:14" ht="12.75">
      <c r="I43" s="1"/>
      <c r="N43" s="1"/>
    </row>
    <row r="44" spans="9:14" ht="13.5" thickBot="1">
      <c r="I44" s="1"/>
      <c r="N44" s="1"/>
    </row>
    <row r="45" spans="3:14" ht="18" thickBot="1">
      <c r="C45" s="65" t="s">
        <v>37</v>
      </c>
      <c r="D45" s="66"/>
      <c r="E45" s="66"/>
      <c r="F45" s="66"/>
      <c r="G45" s="66"/>
      <c r="H45" s="66"/>
      <c r="I45" s="66"/>
      <c r="J45" s="66"/>
      <c r="K45" s="67"/>
      <c r="N45" s="1"/>
    </row>
    <row r="46" spans="3:14" ht="12.75">
      <c r="C46" s="59"/>
      <c r="D46" s="60" t="s">
        <v>30</v>
      </c>
      <c r="E46" s="60" t="s">
        <v>31</v>
      </c>
      <c r="F46" s="60" t="s">
        <v>32</v>
      </c>
      <c r="G46" s="61" t="s">
        <v>33</v>
      </c>
      <c r="H46" s="61" t="s">
        <v>34</v>
      </c>
      <c r="I46" s="61" t="s">
        <v>35</v>
      </c>
      <c r="J46" s="62"/>
      <c r="K46" s="63" t="s">
        <v>36</v>
      </c>
      <c r="N46" s="1"/>
    </row>
    <row r="47" spans="3:14" ht="12.75">
      <c r="C47" s="8"/>
      <c r="D47" s="64" t="s">
        <v>8</v>
      </c>
      <c r="E47" s="64" t="s">
        <v>8</v>
      </c>
      <c r="F47" s="64" t="s">
        <v>8</v>
      </c>
      <c r="G47" s="53"/>
      <c r="H47" s="53"/>
      <c r="I47" s="53"/>
      <c r="J47" s="1"/>
      <c r="K47" s="54"/>
      <c r="N47" s="1"/>
    </row>
    <row r="48" spans="3:14" ht="12.75">
      <c r="C48" s="8">
        <v>1994</v>
      </c>
      <c r="D48" s="9">
        <v>0.26</v>
      </c>
      <c r="E48" s="9"/>
      <c r="F48" s="55">
        <v>0.26</v>
      </c>
      <c r="G48" s="53">
        <v>2</v>
      </c>
      <c r="H48" s="53"/>
      <c r="I48" s="53">
        <v>2</v>
      </c>
      <c r="J48" s="1"/>
      <c r="K48" s="54">
        <v>130</v>
      </c>
      <c r="N48" s="1"/>
    </row>
    <row r="49" spans="3:14" ht="12.75">
      <c r="C49" s="8">
        <v>1995</v>
      </c>
      <c r="D49" s="9">
        <v>0.505</v>
      </c>
      <c r="E49" s="9"/>
      <c r="F49" s="55">
        <v>0.765</v>
      </c>
      <c r="G49" s="53">
        <v>3</v>
      </c>
      <c r="H49" s="53"/>
      <c r="I49" s="53">
        <v>5</v>
      </c>
      <c r="J49" s="1"/>
      <c r="K49" s="54">
        <v>168.33333333333334</v>
      </c>
      <c r="N49" s="1"/>
    </row>
    <row r="50" spans="3:14" ht="12.75">
      <c r="C50" s="8">
        <v>1996</v>
      </c>
      <c r="D50" s="9">
        <v>10.89</v>
      </c>
      <c r="E50" s="9"/>
      <c r="F50" s="55">
        <v>11.655</v>
      </c>
      <c r="G50" s="53">
        <v>29</v>
      </c>
      <c r="H50" s="53"/>
      <c r="I50" s="53">
        <v>34</v>
      </c>
      <c r="J50" s="1"/>
      <c r="K50" s="54">
        <v>375.51724137931035</v>
      </c>
      <c r="N50" s="1"/>
    </row>
    <row r="51" spans="3:14" ht="12.75">
      <c r="C51" s="8">
        <v>1997</v>
      </c>
      <c r="D51" s="9">
        <v>8.042</v>
      </c>
      <c r="E51" s="9"/>
      <c r="F51" s="55">
        <v>19.697000000000003</v>
      </c>
      <c r="G51" s="53">
        <v>17</v>
      </c>
      <c r="H51" s="53"/>
      <c r="I51" s="53">
        <v>51</v>
      </c>
      <c r="J51" s="1"/>
      <c r="K51" s="54">
        <v>473.05882352941177</v>
      </c>
      <c r="N51" s="1"/>
    </row>
    <row r="52" spans="3:14" ht="12.75">
      <c r="C52" s="8">
        <v>1998</v>
      </c>
      <c r="D52" s="9">
        <v>9.1</v>
      </c>
      <c r="E52" s="9"/>
      <c r="F52" s="55">
        <v>28.797000000000004</v>
      </c>
      <c r="G52" s="53">
        <v>15</v>
      </c>
      <c r="H52" s="53"/>
      <c r="I52" s="53">
        <v>66</v>
      </c>
      <c r="J52" s="1"/>
      <c r="K52" s="54">
        <v>606.6666666666667</v>
      </c>
      <c r="N52" s="1"/>
    </row>
    <row r="53" spans="3:14" ht="12.75">
      <c r="C53" s="8">
        <v>1999</v>
      </c>
      <c r="D53" s="9">
        <v>13.2</v>
      </c>
      <c r="E53" s="9"/>
      <c r="F53" s="55">
        <v>41.997</v>
      </c>
      <c r="G53" s="53">
        <v>19</v>
      </c>
      <c r="H53" s="53"/>
      <c r="I53" s="53">
        <v>85</v>
      </c>
      <c r="J53" s="1"/>
      <c r="K53" s="54">
        <v>694.7368421052631</v>
      </c>
      <c r="N53" s="1"/>
    </row>
    <row r="54" spans="3:14" ht="12.75">
      <c r="C54" s="8">
        <v>2000</v>
      </c>
      <c r="D54" s="9">
        <v>36.71</v>
      </c>
      <c r="E54" s="9">
        <v>1.5</v>
      </c>
      <c r="F54" s="55">
        <v>77.207</v>
      </c>
      <c r="G54" s="53">
        <v>38</v>
      </c>
      <c r="H54" s="53"/>
      <c r="I54" s="53">
        <v>123</v>
      </c>
      <c r="J54" s="1"/>
      <c r="K54" s="54">
        <v>966.0526315789474</v>
      </c>
      <c r="N54" s="1"/>
    </row>
    <row r="55" spans="3:14" ht="12.75">
      <c r="C55" s="8">
        <v>2001</v>
      </c>
      <c r="D55" s="9">
        <v>17.62</v>
      </c>
      <c r="E55" s="9">
        <v>0.36</v>
      </c>
      <c r="F55" s="55">
        <v>94.467</v>
      </c>
      <c r="G55" s="53">
        <v>16</v>
      </c>
      <c r="H55" s="53">
        <v>3</v>
      </c>
      <c r="I55" s="53">
        <v>136</v>
      </c>
      <c r="J55" s="1"/>
      <c r="K55" s="54">
        <v>1101.25</v>
      </c>
      <c r="N55" s="1"/>
    </row>
    <row r="56" spans="3:14" ht="12.75">
      <c r="C56" s="8">
        <v>2002</v>
      </c>
      <c r="D56" s="9">
        <v>44.8</v>
      </c>
      <c r="E56" s="9"/>
      <c r="F56" s="55">
        <v>139.267</v>
      </c>
      <c r="G56" s="53">
        <v>28</v>
      </c>
      <c r="H56" s="53">
        <v>1</v>
      </c>
      <c r="I56" s="53">
        <v>163</v>
      </c>
      <c r="J56" s="1"/>
      <c r="K56" s="54">
        <v>1600</v>
      </c>
      <c r="N56" s="1"/>
    </row>
    <row r="57" spans="3:14" ht="12.75">
      <c r="C57" s="8">
        <v>2003</v>
      </c>
      <c r="D57" s="9">
        <v>276.35</v>
      </c>
      <c r="E57" s="9">
        <v>0.6</v>
      </c>
      <c r="F57" s="55">
        <v>415.017</v>
      </c>
      <c r="G57" s="53">
        <v>155</v>
      </c>
      <c r="H57" s="53"/>
      <c r="I57" s="53">
        <v>318</v>
      </c>
      <c r="J57" s="1"/>
      <c r="K57" s="54">
        <v>1782.9032258064517</v>
      </c>
      <c r="N57" s="1"/>
    </row>
    <row r="58" spans="3:14" ht="13.5" thickBot="1">
      <c r="C58" s="13">
        <v>2004</v>
      </c>
      <c r="D58" s="14">
        <v>192</v>
      </c>
      <c r="E58" s="14">
        <v>0.85</v>
      </c>
      <c r="F58" s="56">
        <v>606.167</v>
      </c>
      <c r="G58" s="57">
        <v>108</v>
      </c>
      <c r="H58" s="57">
        <v>2</v>
      </c>
      <c r="I58" s="57">
        <v>424</v>
      </c>
      <c r="J58" s="15"/>
      <c r="K58" s="58">
        <v>1777.7777777777776</v>
      </c>
      <c r="N58" s="1"/>
    </row>
    <row r="59" spans="9:14" ht="12.75">
      <c r="I59" s="1"/>
      <c r="N59" s="1"/>
    </row>
    <row r="60" spans="9:14" ht="12.75">
      <c r="I60" s="1"/>
      <c r="N60" s="1"/>
    </row>
    <row r="61" spans="9:14" ht="12.75">
      <c r="I61" s="1"/>
      <c r="N61" s="1"/>
    </row>
    <row r="62" spans="9:14" ht="12.75">
      <c r="I62" s="1"/>
      <c r="N62" s="1"/>
    </row>
    <row r="63" spans="9:14" ht="12.75">
      <c r="I63" s="1"/>
      <c r="N63" s="1"/>
    </row>
    <row r="64" spans="9:14" ht="12.75">
      <c r="I64" s="1"/>
      <c r="N64" s="1"/>
    </row>
    <row r="65" spans="9:14" ht="12.75">
      <c r="I65" s="1"/>
      <c r="N65" s="1"/>
    </row>
    <row r="66" spans="9:14" ht="12.75">
      <c r="I66" s="1"/>
      <c r="N66" s="1"/>
    </row>
    <row r="67" spans="9:14" ht="12.75">
      <c r="I67" s="1"/>
      <c r="N67" s="1"/>
    </row>
    <row r="68" spans="9:14" ht="12.75">
      <c r="I68" s="1"/>
      <c r="N68" s="1"/>
    </row>
    <row r="69" spans="9:14" ht="12.75">
      <c r="I69" s="1"/>
      <c r="N69" s="1"/>
    </row>
    <row r="70" spans="9:14" ht="12.75">
      <c r="I70" s="1"/>
      <c r="N70" s="1"/>
    </row>
    <row r="71" spans="9:14" ht="12.75">
      <c r="I71" s="1"/>
      <c r="N71" s="1"/>
    </row>
    <row r="72" spans="9:14" ht="12.75">
      <c r="I72" s="1"/>
      <c r="N72" s="1"/>
    </row>
    <row r="73" spans="9:14" ht="12.75">
      <c r="I73" s="1"/>
      <c r="N73" s="1"/>
    </row>
    <row r="74" spans="9:14" ht="12.75">
      <c r="I74" s="1"/>
      <c r="N74" s="1"/>
    </row>
    <row r="75" spans="9:14" ht="12.75">
      <c r="I75" s="1"/>
      <c r="N75" s="1"/>
    </row>
    <row r="76" spans="9:14" ht="12.75">
      <c r="I76" s="1"/>
      <c r="N76" s="1"/>
    </row>
    <row r="77" spans="9:14" ht="12.75">
      <c r="I77" s="1"/>
      <c r="N77" s="1"/>
    </row>
    <row r="78" spans="9:14" ht="12.75">
      <c r="I78" s="1"/>
      <c r="N78" s="1"/>
    </row>
    <row r="79" spans="9:14" ht="12.75">
      <c r="I79" s="1"/>
      <c r="N79" s="1"/>
    </row>
    <row r="80" spans="9:14" ht="12.75">
      <c r="I80" s="1"/>
      <c r="N80" s="1"/>
    </row>
    <row r="81" spans="9:14" ht="12.75">
      <c r="I81" s="1"/>
      <c r="N81" s="1"/>
    </row>
    <row r="82" spans="9:14" ht="12.75">
      <c r="I82" s="1"/>
      <c r="N82" s="1"/>
    </row>
    <row r="83" spans="9:14" ht="12.75">
      <c r="I83" s="1"/>
      <c r="N83" s="1"/>
    </row>
    <row r="84" spans="9:14" ht="12.75">
      <c r="I84" s="1"/>
      <c r="N84" s="1"/>
    </row>
    <row r="85" spans="9:14" ht="12.75">
      <c r="I85" s="1"/>
      <c r="N85" s="1"/>
    </row>
    <row r="86" spans="9:14" ht="12.75">
      <c r="I86" s="1"/>
      <c r="N86" s="1"/>
    </row>
    <row r="87" spans="9:14" ht="12.75">
      <c r="I87" s="1"/>
      <c r="N87" s="1"/>
    </row>
    <row r="88" spans="9:14" ht="12.75">
      <c r="I88" s="1"/>
      <c r="N88" s="1"/>
    </row>
    <row r="89" spans="9:14" ht="12.75">
      <c r="I89" s="1"/>
      <c r="N89" s="1"/>
    </row>
    <row r="90" spans="9:14" ht="12.75">
      <c r="I90" s="1"/>
      <c r="N90" s="1"/>
    </row>
    <row r="91" spans="9:14" ht="12.75">
      <c r="I91" s="1"/>
      <c r="N91" s="1"/>
    </row>
    <row r="92" spans="9:14" ht="12.75">
      <c r="I92" s="1"/>
      <c r="N92" s="1"/>
    </row>
    <row r="93" spans="9:14" ht="12.75">
      <c r="I93" s="1"/>
      <c r="N93" s="1"/>
    </row>
    <row r="94" spans="9:14" ht="12.75">
      <c r="I94" s="1"/>
      <c r="N94" s="1"/>
    </row>
    <row r="95" spans="9:14" ht="12.75">
      <c r="I95" s="1"/>
      <c r="N95" s="1"/>
    </row>
    <row r="96" spans="9:14" ht="12.75">
      <c r="I96" s="1"/>
      <c r="N96" s="1"/>
    </row>
    <row r="97" spans="9:14" ht="12.75">
      <c r="I97" s="1"/>
      <c r="N97" s="1"/>
    </row>
    <row r="98" spans="9:14" ht="12.75">
      <c r="I98" s="1"/>
      <c r="N98" s="1"/>
    </row>
    <row r="99" spans="9:14" ht="12.75">
      <c r="I99" s="1"/>
      <c r="N99" s="1"/>
    </row>
    <row r="100" spans="9:14" ht="12.75">
      <c r="I100" s="1"/>
      <c r="N100" s="1"/>
    </row>
    <row r="101" spans="9:14" ht="12.75">
      <c r="I101" s="1"/>
      <c r="N101" s="1"/>
    </row>
    <row r="102" spans="9:14" ht="12.75">
      <c r="I102" s="1"/>
      <c r="N102" s="1"/>
    </row>
    <row r="103" spans="9:14" ht="12.75">
      <c r="I103" s="1"/>
      <c r="N103" s="1"/>
    </row>
    <row r="104" spans="9:14" ht="12.75">
      <c r="I104" s="1"/>
      <c r="N104" s="1"/>
    </row>
    <row r="105" spans="9:14" ht="12.75">
      <c r="I105" s="1"/>
      <c r="N105" s="1"/>
    </row>
    <row r="106" spans="9:14" ht="12.75">
      <c r="I106" s="1"/>
      <c r="N106" s="1"/>
    </row>
    <row r="107" spans="9:14" ht="12.75">
      <c r="I107" s="1"/>
      <c r="N107" s="1"/>
    </row>
    <row r="108" spans="9:14" ht="12.75">
      <c r="I108" s="1"/>
      <c r="N108" s="1"/>
    </row>
    <row r="109" spans="9:14" ht="12.75">
      <c r="I109" s="1"/>
      <c r="N109" s="1"/>
    </row>
    <row r="110" spans="9:14" ht="12.75">
      <c r="I110" s="1"/>
      <c r="N110" s="1"/>
    </row>
    <row r="111" spans="9:14" ht="12.75">
      <c r="I111" s="1"/>
      <c r="N111" s="1"/>
    </row>
    <row r="112" spans="9:14" ht="12.75">
      <c r="I112" s="1"/>
      <c r="N112" s="1"/>
    </row>
    <row r="113" spans="9:14" ht="12.75">
      <c r="I113" s="1"/>
      <c r="N113" s="1"/>
    </row>
    <row r="114" spans="9:14" ht="12.75">
      <c r="I114" s="1"/>
      <c r="N114" s="1"/>
    </row>
    <row r="115" spans="9:14" ht="12.75">
      <c r="I115" s="1"/>
      <c r="N115" s="1"/>
    </row>
    <row r="116" spans="9:14" ht="12.75">
      <c r="I116" s="1"/>
      <c r="N116" s="1"/>
    </row>
    <row r="117" spans="9:14" ht="12.75">
      <c r="I117" s="1"/>
      <c r="N117" s="1"/>
    </row>
    <row r="118" spans="9:14" ht="12.75">
      <c r="I118" s="1"/>
      <c r="N118" s="1"/>
    </row>
    <row r="119" spans="9:14" ht="12.75">
      <c r="I119" s="1"/>
      <c r="N119" s="1"/>
    </row>
    <row r="120" spans="9:14" ht="12.75">
      <c r="I120" s="1"/>
      <c r="N120" s="1"/>
    </row>
    <row r="121" spans="9:14" ht="12.75">
      <c r="I121" s="1"/>
      <c r="N121" s="1"/>
    </row>
    <row r="122" spans="9:14" ht="12.75">
      <c r="I122" s="1"/>
      <c r="N122" s="1"/>
    </row>
    <row r="123" spans="9:14" ht="12.75">
      <c r="I123" s="1"/>
      <c r="N123" s="1"/>
    </row>
    <row r="124" spans="9:14" ht="12.75">
      <c r="I124" s="1"/>
      <c r="N124" s="1"/>
    </row>
    <row r="125" spans="9:14" ht="12.75">
      <c r="I125" s="1"/>
      <c r="N125" s="1"/>
    </row>
    <row r="126" spans="9:14" ht="12.75">
      <c r="I126" s="1"/>
      <c r="N126" s="1"/>
    </row>
    <row r="127" spans="9:14" ht="12.75">
      <c r="I127" s="1"/>
      <c r="N127" s="1"/>
    </row>
    <row r="128" spans="9:14" ht="12.75">
      <c r="I128" s="1"/>
      <c r="N128" s="1"/>
    </row>
    <row r="129" spans="9:14" ht="12.75">
      <c r="I129" s="1"/>
      <c r="N129" s="1"/>
    </row>
    <row r="130" spans="9:14" ht="12.75">
      <c r="I130" s="1"/>
      <c r="N130" s="1"/>
    </row>
    <row r="131" spans="9:14" ht="12.75">
      <c r="I131" s="1"/>
      <c r="N131" s="1"/>
    </row>
    <row r="132" spans="9:14" ht="12.75">
      <c r="I132" s="1"/>
      <c r="N132" s="1"/>
    </row>
    <row r="133" spans="9:14" ht="12.75">
      <c r="I133" s="1"/>
      <c r="N133" s="1"/>
    </row>
    <row r="134" spans="9:14" ht="12.75">
      <c r="I134" s="1"/>
      <c r="N134" s="1"/>
    </row>
    <row r="135" spans="9:14" ht="12.75">
      <c r="I135" s="1"/>
      <c r="N135" s="1"/>
    </row>
    <row r="136" spans="9:14" ht="12.75">
      <c r="I136" s="1"/>
      <c r="N136" s="1"/>
    </row>
    <row r="137" spans="9:14" ht="12.75">
      <c r="I137" s="1"/>
      <c r="N137" s="1"/>
    </row>
    <row r="138" spans="9:14" ht="12.75">
      <c r="I138" s="1"/>
      <c r="N138" s="1"/>
    </row>
    <row r="139" spans="9:14" ht="12.75">
      <c r="I139" s="1"/>
      <c r="N139" s="1"/>
    </row>
    <row r="140" spans="9:14" ht="12.75">
      <c r="I140" s="1"/>
      <c r="N140" s="1"/>
    </row>
    <row r="141" spans="9:14" ht="12.75">
      <c r="I141" s="1"/>
      <c r="N141" s="1"/>
    </row>
    <row r="142" spans="9:14" ht="12.75">
      <c r="I142" s="1"/>
      <c r="N142" s="1"/>
    </row>
    <row r="143" spans="9:14" ht="12.75">
      <c r="I143" s="1"/>
      <c r="N143" s="1"/>
    </row>
    <row r="144" spans="9:14" ht="12.75">
      <c r="I144" s="1"/>
      <c r="N144" s="1"/>
    </row>
    <row r="145" spans="9:14" ht="12.75">
      <c r="I145" s="1"/>
      <c r="N145" s="1"/>
    </row>
    <row r="146" spans="9:14" ht="12.75">
      <c r="I146" s="1"/>
      <c r="N146" s="1"/>
    </row>
    <row r="147" spans="9:14" ht="12.75">
      <c r="I147" s="1"/>
      <c r="N147" s="1"/>
    </row>
    <row r="148" spans="9:14" ht="12.75">
      <c r="I148" s="1"/>
      <c r="N148" s="1"/>
    </row>
    <row r="149" spans="9:14" ht="12.75">
      <c r="I149" s="1"/>
      <c r="N149" s="1"/>
    </row>
    <row r="150" spans="9:14" ht="12.75">
      <c r="I150" s="1"/>
      <c r="N150" s="1"/>
    </row>
    <row r="151" spans="9:14" ht="12.75">
      <c r="I151" s="1"/>
      <c r="N151" s="1"/>
    </row>
    <row r="152" spans="9:14" ht="12.75">
      <c r="I152" s="1"/>
      <c r="N152" s="1"/>
    </row>
    <row r="153" spans="9:14" ht="12.75">
      <c r="I153" s="1"/>
      <c r="N153" s="1"/>
    </row>
    <row r="154" spans="9:14" ht="12.75">
      <c r="I154" s="1"/>
      <c r="N154" s="1"/>
    </row>
    <row r="155" spans="9:14" ht="12.75">
      <c r="I155" s="1"/>
      <c r="N155" s="1"/>
    </row>
    <row r="156" spans="9:14" ht="12.75">
      <c r="I156" s="1"/>
      <c r="N156" s="1"/>
    </row>
    <row r="157" spans="9:14" ht="12.75">
      <c r="I157" s="1"/>
      <c r="N157" s="1"/>
    </row>
    <row r="158" spans="9:14" ht="12.75">
      <c r="I158" s="1"/>
      <c r="N158" s="1"/>
    </row>
    <row r="159" spans="9:14" ht="12.75">
      <c r="I159" s="1"/>
      <c r="N159" s="1"/>
    </row>
    <row r="160" spans="9:14" ht="12.75">
      <c r="I160" s="1"/>
      <c r="N160" s="1"/>
    </row>
    <row r="161" spans="9:14" ht="12.75">
      <c r="I161" s="1"/>
      <c r="N161" s="1"/>
    </row>
    <row r="162" spans="9:14" ht="12.75">
      <c r="I162" s="1"/>
      <c r="N162" s="1"/>
    </row>
    <row r="163" spans="9:14" ht="12.75">
      <c r="I163" s="1"/>
      <c r="N163" s="1"/>
    </row>
    <row r="164" spans="9:14" ht="12.75">
      <c r="I164" s="1"/>
      <c r="N164" s="1"/>
    </row>
    <row r="165" spans="9:14" ht="12.75">
      <c r="I165" s="1"/>
      <c r="N165" s="1"/>
    </row>
    <row r="166" spans="9:14" ht="12.75">
      <c r="I166" s="1"/>
      <c r="N166" s="1"/>
    </row>
    <row r="167" spans="9:14" ht="12.75">
      <c r="I167" s="1"/>
      <c r="N167" s="1"/>
    </row>
    <row r="168" spans="9:14" ht="12.75">
      <c r="I168" s="1"/>
      <c r="N168" s="1"/>
    </row>
    <row r="169" spans="9:14" ht="12.75">
      <c r="I169" s="1"/>
      <c r="N169" s="1"/>
    </row>
    <row r="170" spans="9:14" ht="12.75">
      <c r="I170" s="1"/>
      <c r="N170" s="1"/>
    </row>
    <row r="171" spans="9:14" ht="12.75">
      <c r="I171" s="1"/>
      <c r="N171" s="1"/>
    </row>
    <row r="172" spans="9:14" ht="12.75">
      <c r="I172" s="1"/>
      <c r="N172" s="1"/>
    </row>
    <row r="173" spans="9:14" ht="12.75">
      <c r="I173" s="1"/>
      <c r="N173" s="1"/>
    </row>
    <row r="174" spans="9:14" ht="12.75">
      <c r="I174" s="1"/>
      <c r="N174" s="1"/>
    </row>
    <row r="175" spans="9:14" ht="12.75">
      <c r="I175" s="1"/>
      <c r="N175" s="1"/>
    </row>
    <row r="176" spans="9:14" ht="12.75">
      <c r="I176" s="1"/>
      <c r="N176" s="1"/>
    </row>
    <row r="177" spans="9:14" ht="12.75">
      <c r="I177" s="1"/>
      <c r="N177" s="1"/>
    </row>
    <row r="178" spans="9:14" ht="12.75">
      <c r="I178" s="1"/>
      <c r="N178" s="1"/>
    </row>
    <row r="179" spans="9:14" ht="12.75">
      <c r="I179" s="1"/>
      <c r="N179" s="1"/>
    </row>
    <row r="180" spans="9:14" ht="12.75">
      <c r="I180" s="1"/>
      <c r="N180" s="1"/>
    </row>
    <row r="181" spans="9:14" ht="12.75">
      <c r="I181" s="1"/>
      <c r="N181" s="1"/>
    </row>
    <row r="182" spans="9:14" ht="12.75">
      <c r="I182" s="1"/>
      <c r="N182" s="1"/>
    </row>
    <row r="183" spans="9:14" ht="12.75">
      <c r="I183" s="1"/>
      <c r="N183" s="1"/>
    </row>
    <row r="184" spans="9:14" ht="12.75">
      <c r="I184" s="1"/>
      <c r="N184" s="1"/>
    </row>
    <row r="185" spans="9:14" ht="12.75">
      <c r="I185" s="1"/>
      <c r="N185" s="1"/>
    </row>
    <row r="186" spans="9:14" ht="12.75">
      <c r="I186" s="1"/>
      <c r="N186" s="1"/>
    </row>
    <row r="187" spans="9:14" ht="12.75">
      <c r="I187" s="1"/>
      <c r="N187" s="1"/>
    </row>
    <row r="188" spans="9:14" ht="12.75">
      <c r="I188" s="1"/>
      <c r="N188" s="1"/>
    </row>
    <row r="189" spans="9:14" ht="12.75">
      <c r="I189" s="1"/>
      <c r="N189" s="1"/>
    </row>
    <row r="190" spans="9:14" ht="12.75">
      <c r="I190" s="1"/>
      <c r="N190" s="1"/>
    </row>
    <row r="191" spans="9:14" ht="12.75">
      <c r="I191" s="1"/>
      <c r="N191" s="1"/>
    </row>
    <row r="192" spans="9:14" ht="12.75">
      <c r="I192" s="1"/>
      <c r="N192" s="1"/>
    </row>
    <row r="193" ht="12.75">
      <c r="I193" s="1"/>
    </row>
    <row r="194" ht="12.75">
      <c r="I194" s="1"/>
    </row>
    <row r="195" ht="12.75">
      <c r="I195" s="1"/>
    </row>
    <row r="196" ht="12.75">
      <c r="I196" s="1"/>
    </row>
    <row r="197" ht="12.75">
      <c r="I197" s="1"/>
    </row>
    <row r="198" ht="12.75">
      <c r="I198" s="1"/>
    </row>
    <row r="199" ht="12.75">
      <c r="I199" s="1"/>
    </row>
    <row r="200" ht="12.75">
      <c r="I200" s="1"/>
    </row>
    <row r="201" ht="12.75">
      <c r="I201" s="1"/>
    </row>
    <row r="202" ht="12.75">
      <c r="I202" s="1"/>
    </row>
    <row r="203" ht="12.75">
      <c r="I203" s="1"/>
    </row>
    <row r="204" ht="12.75">
      <c r="I204" s="1"/>
    </row>
    <row r="205" ht="12.75">
      <c r="I205" s="1"/>
    </row>
    <row r="206" ht="12.75">
      <c r="I206" s="1"/>
    </row>
    <row r="207" ht="12.75">
      <c r="I207" s="1"/>
    </row>
    <row r="208" ht="12.75">
      <c r="I208" s="1"/>
    </row>
    <row r="209" ht="12.75">
      <c r="I209" s="1"/>
    </row>
    <row r="210" ht="12.75">
      <c r="I210" s="1"/>
    </row>
    <row r="211" ht="12.75">
      <c r="I211" s="1"/>
    </row>
    <row r="212" ht="12.75">
      <c r="I212" s="1"/>
    </row>
    <row r="213" ht="12.75">
      <c r="I213" s="1"/>
    </row>
    <row r="214" ht="12.75">
      <c r="I214" s="1"/>
    </row>
    <row r="215" ht="12.75">
      <c r="I215" s="1"/>
    </row>
    <row r="216" ht="12.75">
      <c r="I216" s="1"/>
    </row>
    <row r="217" ht="12.75">
      <c r="I217" s="1"/>
    </row>
    <row r="218" ht="12.75">
      <c r="I218" s="1"/>
    </row>
    <row r="219" ht="12.75">
      <c r="I219" s="1"/>
    </row>
    <row r="220" ht="12.75">
      <c r="I220" s="1"/>
    </row>
    <row r="221" ht="12.75">
      <c r="I221" s="1"/>
    </row>
    <row r="222" ht="12.75">
      <c r="I222" s="1"/>
    </row>
    <row r="223" ht="12.75">
      <c r="I223" s="1"/>
    </row>
    <row r="224" ht="12.75">
      <c r="I224" s="1"/>
    </row>
    <row r="225" ht="12.75">
      <c r="I225" s="1"/>
    </row>
    <row r="226" ht="12.75">
      <c r="I226" s="1"/>
    </row>
    <row r="227" ht="12.75">
      <c r="I227" s="1"/>
    </row>
    <row r="228" ht="12.75">
      <c r="I228" s="1"/>
    </row>
    <row r="229" ht="12.75">
      <c r="I229" s="1"/>
    </row>
    <row r="230" ht="12.75">
      <c r="I230" s="1"/>
    </row>
    <row r="231" ht="12.75">
      <c r="I231" s="1"/>
    </row>
    <row r="232" ht="12.75">
      <c r="I232" s="1"/>
    </row>
    <row r="233" ht="12.75">
      <c r="I233" s="1"/>
    </row>
    <row r="234" ht="12.75">
      <c r="I234" s="1"/>
    </row>
    <row r="235" ht="12.75">
      <c r="I235" s="1"/>
    </row>
    <row r="236" ht="12.75">
      <c r="I236" s="1"/>
    </row>
    <row r="237" ht="12.75">
      <c r="I237" s="1"/>
    </row>
    <row r="238" ht="12.75">
      <c r="I238" s="1"/>
    </row>
    <row r="239" ht="12.75">
      <c r="I239" s="1"/>
    </row>
    <row r="240" ht="12.75">
      <c r="I240" s="1"/>
    </row>
    <row r="241" ht="12.75">
      <c r="I241" s="1"/>
    </row>
    <row r="242" ht="12.75">
      <c r="I242" s="1"/>
    </row>
    <row r="243" ht="12.75">
      <c r="I243" s="1"/>
    </row>
    <row r="244" ht="12.75">
      <c r="I244" s="1"/>
    </row>
    <row r="245" ht="12.75">
      <c r="I245" s="1"/>
    </row>
    <row r="246" ht="12.75">
      <c r="I246" s="1"/>
    </row>
    <row r="247" ht="12.75">
      <c r="I247" s="1"/>
    </row>
    <row r="248" ht="12.75">
      <c r="I248" s="1"/>
    </row>
    <row r="249" ht="12.75">
      <c r="I249" s="1"/>
    </row>
    <row r="250" ht="12.75">
      <c r="I250" s="1"/>
    </row>
    <row r="251" ht="12.75">
      <c r="I251" s="1"/>
    </row>
    <row r="252" ht="12.75">
      <c r="I252" s="1"/>
    </row>
    <row r="253" ht="12.75">
      <c r="I253" s="1"/>
    </row>
    <row r="254" ht="12.75">
      <c r="I254" s="1"/>
    </row>
    <row r="255" ht="12.75">
      <c r="I255" s="1"/>
    </row>
    <row r="256" ht="12.75">
      <c r="I256" s="1"/>
    </row>
    <row r="257" ht="12.75">
      <c r="I257" s="1"/>
    </row>
    <row r="258" ht="12.75">
      <c r="I258" s="1"/>
    </row>
    <row r="259" ht="12.75">
      <c r="I259" s="1"/>
    </row>
    <row r="260" ht="12.75">
      <c r="I260" s="1"/>
    </row>
    <row r="261" ht="12.75">
      <c r="I261" s="1"/>
    </row>
    <row r="262" ht="12.75">
      <c r="I262" s="1"/>
    </row>
    <row r="263" ht="12.75">
      <c r="I263" s="1"/>
    </row>
    <row r="264" ht="12.75">
      <c r="I264" s="1"/>
    </row>
    <row r="265" ht="12.75">
      <c r="I265" s="1"/>
    </row>
    <row r="266" ht="12.75">
      <c r="I266" s="1"/>
    </row>
    <row r="267" ht="12.75">
      <c r="I267" s="1"/>
    </row>
    <row r="268" ht="12.75">
      <c r="I268" s="1"/>
    </row>
    <row r="269" ht="12.75">
      <c r="I269" s="1"/>
    </row>
    <row r="270" ht="12.75">
      <c r="I270" s="1"/>
    </row>
    <row r="271" ht="12.75">
      <c r="I271" s="1"/>
    </row>
    <row r="272" ht="12.75">
      <c r="I272" s="1"/>
    </row>
    <row r="273" ht="12.75">
      <c r="I273" s="1"/>
    </row>
    <row r="274" ht="12.75">
      <c r="I274" s="1"/>
    </row>
    <row r="275" ht="12.75">
      <c r="I275" s="1"/>
    </row>
    <row r="276" ht="12.75">
      <c r="I276" s="1"/>
    </row>
    <row r="277" ht="12.75">
      <c r="I277" s="1"/>
    </row>
    <row r="278" ht="12.75">
      <c r="I278" s="1"/>
    </row>
    <row r="279" ht="12.75">
      <c r="I279" s="1"/>
    </row>
    <row r="280" ht="12.75">
      <c r="I280" s="1"/>
    </row>
    <row r="281" ht="12.75">
      <c r="I281" s="1"/>
    </row>
    <row r="282" ht="12.75">
      <c r="I282" s="1"/>
    </row>
    <row r="283" ht="12.75">
      <c r="I283" s="1"/>
    </row>
    <row r="284" ht="12.75">
      <c r="I284" s="1"/>
    </row>
    <row r="285" ht="12.75">
      <c r="I285" s="1"/>
    </row>
    <row r="286" ht="12.75">
      <c r="I286" s="1"/>
    </row>
    <row r="287" ht="12.75">
      <c r="I287" s="1"/>
    </row>
    <row r="288" ht="12.75">
      <c r="I288" s="1"/>
    </row>
    <row r="289" ht="12.75">
      <c r="I289" s="1"/>
    </row>
    <row r="290" ht="12.75">
      <c r="I290" s="1"/>
    </row>
    <row r="291" ht="12.75">
      <c r="I291" s="1"/>
    </row>
    <row r="292" ht="12.75">
      <c r="I292" s="1"/>
    </row>
    <row r="293" ht="12.75">
      <c r="I293" s="1"/>
    </row>
    <row r="294" ht="12.75">
      <c r="I294" s="1"/>
    </row>
    <row r="295" ht="12.75">
      <c r="I295" s="1"/>
    </row>
    <row r="296" ht="12.75">
      <c r="I296" s="1"/>
    </row>
    <row r="297" ht="12.75">
      <c r="I297" s="1"/>
    </row>
    <row r="298" ht="12.75">
      <c r="I298" s="1"/>
    </row>
  </sheetData>
  <mergeCells count="9">
    <mergeCell ref="C45:K45"/>
    <mergeCell ref="E4:F4"/>
    <mergeCell ref="C3:H3"/>
    <mergeCell ref="C36:D36"/>
    <mergeCell ref="C32:D32"/>
    <mergeCell ref="C34:D34"/>
    <mergeCell ref="C27:D27"/>
    <mergeCell ref="C17:D17"/>
    <mergeCell ref="C14:H14"/>
  </mergeCells>
  <printOptions horizontalCentered="1"/>
  <pageMargins left="1.3779527559055118" right="0.7874015748031497" top="0.984251968503937" bottom="0.984251968503937" header="0.5118110236220472" footer="0.5118110236220472"/>
  <pageSetup fitToHeight="1" fitToWidth="1" horizontalDpi="300" verticalDpi="3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stefan</cp:lastModifiedBy>
  <dcterms:created xsi:type="dcterms:W3CDTF">2005-01-18T18:35:42Z</dcterms:created>
  <dcterms:modified xsi:type="dcterms:W3CDTF">2005-01-18T18:48:17Z</dcterms:modified>
  <cp:category/>
  <cp:version/>
  <cp:contentType/>
  <cp:contentStatus/>
</cp:coreProperties>
</file>